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1"/>
  </bookViews>
  <sheets>
    <sheet name=" " sheetId="1" r:id="rId1"/>
    <sheet name="pakiet " sheetId="2" r:id="rId2"/>
  </sheets>
  <definedNames>
    <definedName name="stawkaVAT">' '!$A$4:$A$7</definedName>
    <definedName name="VAT">' '!$A$3:$A$7</definedName>
  </definedNames>
  <calcPr fullCalcOnLoad="1"/>
</workbook>
</file>

<file path=xl/comments2.xml><?xml version="1.0" encoding="utf-8"?>
<comments xmlns="http://schemas.openxmlformats.org/spreadsheetml/2006/main">
  <authors>
    <author>Paweł Kowalczyk</author>
  </authors>
  <commentList>
    <comment ref="F3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<sst xmlns="http://schemas.openxmlformats.org/spreadsheetml/2006/main" count="37" uniqueCount="31">
  <si>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</si>
  <si>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</si>
  <si>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</si>
  <si>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</si>
  <si>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</si>
  <si>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</si>
  <si>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</si>
  <si>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</si>
  <si>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brutto</t>
  </si>
  <si>
    <t>Nazwa producenta / nr katalogowy</t>
  </si>
  <si>
    <t>cena jednostkowa netto</t>
  </si>
  <si>
    <t>Załącznik nr 3 do SIWZ</t>
  </si>
  <si>
    <t>Rozmiar nici [USP]</t>
  </si>
  <si>
    <t>Długość nici [cm]</t>
  </si>
  <si>
    <t>Rozmiar igły [mm]</t>
  </si>
  <si>
    <t>Krzywizna igły</t>
  </si>
  <si>
    <t>Rodzaj igły</t>
  </si>
  <si>
    <t>11/0</t>
  </si>
  <si>
    <t>2x5,5</t>
  </si>
  <si>
    <t>7/16 koła</t>
  </si>
  <si>
    <t>szpatułka</t>
  </si>
  <si>
    <t>10/0</t>
  </si>
  <si>
    <t>2x6-7</t>
  </si>
  <si>
    <t>3/8 koła</t>
  </si>
  <si>
    <t>9/0</t>
  </si>
  <si>
    <t>2x6,5</t>
  </si>
  <si>
    <t>szpatułka 200 mikronów</t>
  </si>
  <si>
    <t>8/0</t>
  </si>
  <si>
    <t>2x7</t>
  </si>
  <si>
    <t>1/2 koła</t>
  </si>
  <si>
    <t>saszetka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</si>
</sst>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0.421875" style="0" customWidth="1"/>
  </cols>
  <sheetData>
    <row r="2" ht="39" customHeight="1">
      <c r="A2" s="16"/>
    </row>
    <row r="3" ht="12.75">
      <c r="A3" s="15"/>
    </row>
    <row r="4" ht="12.75">
      <c r="A4" s="17"/>
    </row>
    <row r="5" ht="12.75">
      <c r="A5" s="17"/>
    </row>
    <row r="6" ht="12.75">
      <c r="A6" s="17"/>
    </row>
    <row r="7" ht="12.75">
      <c r="A7" s="1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2.7109375" style="0" bestFit="1" customWidth="1"/>
    <col min="2" max="3" width="7.7109375" style="0" customWidth="1"/>
    <col min="4" max="4" width="10.421875" style="0" customWidth="1"/>
    <col min="5" max="5" width="9.8515625" style="0" customWidth="1"/>
    <col min="6" max="6" width="13.421875" style="0" customWidth="1"/>
    <col min="7" max="7" width="10.57421875" style="0" customWidth="1"/>
    <col min="8" max="8" width="9.7109375" style="0" bestFit="1" customWidth="1"/>
    <col min="9" max="9" width="5.7109375" style="0" customWidth="1"/>
    <col min="10" max="10" width="11.00390625" style="0" customWidth="1"/>
    <col min="11" max="11" width="11.28125" style="0" customWidth="1"/>
    <col min="12" max="12" width="7.00390625" style="0" customWidth="1"/>
    <col min="13" max="13" width="10.421875" style="0" customWidth="1"/>
    <col min="14" max="14" width="13.28125" style="0" customWidth="1"/>
  </cols>
  <sheetData>
    <row r="1" spans="11:14" ht="24.75" customHeight="1">
      <c r="K1" s="26" t="s">
        <v>11</v>
      </c>
      <c r="L1" s="26"/>
      <c r="M1" s="26"/>
      <c r="N1" s="26"/>
    </row>
    <row r="2" spans="11:14" ht="24" customHeight="1">
      <c r="K2" s="26"/>
      <c r="L2" s="26"/>
      <c r="M2" s="26"/>
      <c r="N2" s="26"/>
    </row>
    <row r="3" spans="11:14" ht="16.5" customHeight="1">
      <c r="K3" s="26"/>
      <c r="L3" s="26"/>
      <c r="M3" s="26"/>
      <c r="N3" s="26"/>
    </row>
    <row r="4" spans="1:14" ht="27.75" customHeight="1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26.25" customHeight="1">
      <c r="A5" s="1"/>
      <c r="B5" s="1"/>
      <c r="C5" s="1"/>
      <c r="D5" s="1"/>
      <c r="E5" s="1"/>
      <c r="F5" s="2"/>
      <c r="G5" s="2"/>
      <c r="H5" s="3"/>
      <c r="I5" s="22"/>
      <c r="J5" s="22"/>
      <c r="K5" s="3"/>
      <c r="L5" s="3"/>
      <c r="M5" s="3"/>
      <c r="N5" s="3"/>
    </row>
    <row r="6" spans="1:14" ht="51.75" customHeight="1">
      <c r="A6" s="27" t="s">
        <v>5</v>
      </c>
      <c r="B6" s="23" t="s">
        <v>0</v>
      </c>
      <c r="C6" s="24"/>
      <c r="D6" s="24"/>
      <c r="E6" s="24"/>
      <c r="F6" s="25"/>
      <c r="G6" s="29" t="s">
        <v>9</v>
      </c>
      <c r="H6" s="29" t="s">
        <v>1</v>
      </c>
      <c r="I6" s="29" t="s">
        <v>2</v>
      </c>
      <c r="J6" s="29" t="s">
        <v>10</v>
      </c>
      <c r="K6" s="31" t="s">
        <v>8</v>
      </c>
      <c r="L6" s="29" t="s">
        <v>6</v>
      </c>
      <c r="M6" s="31" t="s">
        <v>7</v>
      </c>
      <c r="N6" s="31" t="s">
        <v>3</v>
      </c>
    </row>
    <row r="7" spans="1:14" ht="51.75" customHeight="1">
      <c r="A7" s="28"/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30"/>
      <c r="H7" s="30"/>
      <c r="I7" s="30"/>
      <c r="J7" s="30"/>
      <c r="K7" s="32"/>
      <c r="L7" s="30"/>
      <c r="M7" s="32"/>
      <c r="N7" s="32"/>
    </row>
    <row r="8" spans="1:14" ht="24.75" customHeight="1">
      <c r="A8" s="5">
        <v>1</v>
      </c>
      <c r="B8" s="21" t="s">
        <v>17</v>
      </c>
      <c r="C8" s="21">
        <v>30</v>
      </c>
      <c r="D8" s="21" t="s">
        <v>18</v>
      </c>
      <c r="E8" s="21" t="s">
        <v>19</v>
      </c>
      <c r="F8" s="21" t="s">
        <v>20</v>
      </c>
      <c r="G8" s="6"/>
      <c r="H8" s="21" t="s">
        <v>30</v>
      </c>
      <c r="I8" s="21">
        <v>12</v>
      </c>
      <c r="J8" s="7"/>
      <c r="K8" s="18">
        <f>ROUND(J8*(1+L8),2)</f>
        <v>0</v>
      </c>
      <c r="L8" s="8"/>
      <c r="M8" s="18">
        <f>(ROUND(J8*I8,2))</f>
        <v>0</v>
      </c>
      <c r="N8" s="18">
        <f>ROUND(M8*(1+L8),2)</f>
        <v>0</v>
      </c>
    </row>
    <row r="9" spans="1:14" ht="32.25" customHeight="1">
      <c r="A9" s="5">
        <f>SUM(A8+1)</f>
        <v>2</v>
      </c>
      <c r="B9" s="21" t="s">
        <v>21</v>
      </c>
      <c r="C9" s="21">
        <v>30</v>
      </c>
      <c r="D9" s="21" t="s">
        <v>22</v>
      </c>
      <c r="E9" s="21" t="s">
        <v>23</v>
      </c>
      <c r="F9" s="21" t="s">
        <v>20</v>
      </c>
      <c r="G9" s="6"/>
      <c r="H9" s="21" t="s">
        <v>30</v>
      </c>
      <c r="I9" s="21">
        <v>300</v>
      </c>
      <c r="J9" s="7"/>
      <c r="K9" s="18">
        <f>ROUND(J9*(1+L9),2)</f>
        <v>0</v>
      </c>
      <c r="L9" s="8"/>
      <c r="M9" s="18">
        <f>(ROUND(J9*I9,2))</f>
        <v>0</v>
      </c>
      <c r="N9" s="18">
        <f>ROUND(M9*(1+L9),2)</f>
        <v>0</v>
      </c>
    </row>
    <row r="10" spans="1:14" ht="29.25" customHeight="1">
      <c r="A10" s="5">
        <f>SUM(A9+1)</f>
        <v>3</v>
      </c>
      <c r="B10" s="21" t="s">
        <v>24</v>
      </c>
      <c r="C10" s="21">
        <v>30</v>
      </c>
      <c r="D10" s="21" t="s">
        <v>25</v>
      </c>
      <c r="E10" s="21" t="s">
        <v>23</v>
      </c>
      <c r="F10" s="21" t="s">
        <v>26</v>
      </c>
      <c r="G10" s="6"/>
      <c r="H10" s="21" t="s">
        <v>30</v>
      </c>
      <c r="I10" s="21">
        <v>48</v>
      </c>
      <c r="J10" s="7"/>
      <c r="K10" s="18">
        <f>ROUND(J10*(1+L10),2)</f>
        <v>0</v>
      </c>
      <c r="L10" s="8"/>
      <c r="M10" s="18">
        <f>(ROUND(J10*I10,2))</f>
        <v>0</v>
      </c>
      <c r="N10" s="18">
        <f>ROUND(M10*(1+L10),2)</f>
        <v>0</v>
      </c>
    </row>
    <row r="11" spans="1:14" ht="30.75" customHeight="1">
      <c r="A11" s="5">
        <f>SUM(A10+1)</f>
        <v>4</v>
      </c>
      <c r="B11" s="21" t="s">
        <v>27</v>
      </c>
      <c r="C11" s="21">
        <v>30</v>
      </c>
      <c r="D11" s="21" t="s">
        <v>28</v>
      </c>
      <c r="E11" s="21" t="s">
        <v>29</v>
      </c>
      <c r="F11" s="21" t="s">
        <v>26</v>
      </c>
      <c r="G11" s="6"/>
      <c r="H11" s="21" t="s">
        <v>30</v>
      </c>
      <c r="I11" s="21">
        <v>24</v>
      </c>
      <c r="J11" s="7"/>
      <c r="K11" s="18">
        <f>ROUND(J11*(1+L11),2)</f>
        <v>0</v>
      </c>
      <c r="L11" s="8"/>
      <c r="M11" s="18">
        <f>(ROUND(J11*I11,2))</f>
        <v>0</v>
      </c>
      <c r="N11" s="18">
        <f>ROUND(M11*(1+L11),2)</f>
        <v>0</v>
      </c>
    </row>
    <row r="12" spans="1:14" ht="28.5" customHeight="1">
      <c r="A12" s="9"/>
      <c r="B12" s="9"/>
      <c r="C12" s="9"/>
      <c r="D12" s="9"/>
      <c r="E12" s="9"/>
      <c r="F12" s="10"/>
      <c r="G12" s="10"/>
      <c r="H12" s="11"/>
      <c r="I12" s="11"/>
      <c r="J12" s="12"/>
      <c r="K12" s="13"/>
      <c r="L12" s="14" t="s">
        <v>4</v>
      </c>
      <c r="M12" s="19">
        <f>SUM(M8:M11)</f>
        <v>0</v>
      </c>
      <c r="N12" s="19">
        <f>SUM(N8:N11)</f>
        <v>0</v>
      </c>
    </row>
    <row r="13" ht="27.75" customHeight="1"/>
    <row r="14" ht="24" customHeight="1"/>
    <row r="15" ht="28.5" customHeight="1"/>
    <row r="16" ht="38.25" customHeight="1"/>
    <row r="17" ht="15" customHeight="1"/>
    <row r="18" ht="16.5" customHeight="1"/>
    <row r="19" ht="22.5" customHeight="1"/>
    <row r="20" ht="53.25" customHeight="1"/>
    <row r="21" ht="53.25" customHeight="1"/>
    <row r="22" ht="43.5" customHeight="1"/>
    <row r="23" ht="24.75" customHeight="1"/>
  </sheetData>
  <sheetProtection/>
  <mergeCells count="10">
    <mergeCell ref="N6:N7"/>
    <mergeCell ref="B6:F6"/>
    <mergeCell ref="A6:A7"/>
    <mergeCell ref="G6:G7"/>
    <mergeCell ref="H6:H7"/>
    <mergeCell ref="I6:I7"/>
    <mergeCell ref="J6:J7"/>
    <mergeCell ref="K6:K7"/>
    <mergeCell ref="L6:L7"/>
    <mergeCell ref="M6:M7"/>
  </mergeCells>
  <dataValidations count="1">
    <dataValidation type="list" allowBlank="1" showInputMessage="1" showErrorMessage="1" sqref="L8:L11">
      <formula1>stawkaVAT</formula1>
    </dataValidation>
  </dataValidations>
  <printOptions/>
  <pageMargins left="0.7086614173228347" right="0.7086614173228347" top="0.1968503937007874" bottom="0.1968503937007874" header="0.1968503937007874" footer="0.118110236220472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kinga.niedzwiecka</cp:lastModifiedBy>
  <cp:lastPrinted>2017-05-15T14:30:03Z</cp:lastPrinted>
  <dcterms:created xsi:type="dcterms:W3CDTF">2007-10-11T07:13:52Z</dcterms:created>
  <dcterms:modified xsi:type="dcterms:W3CDTF">2017-05-15T14:35:14Z</dcterms:modified>
  <cp:category/>
  <cp:version/>
  <cp:contentType/>
  <cp:contentStatus/>
</cp:coreProperties>
</file>